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3\"/>
    </mc:Choice>
  </mc:AlternateContent>
  <xr:revisionPtr revIDLastSave="0" documentId="13_ncr:1_{3C0526D0-491D-432F-84DA-1B367D2D9C8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 l="1"/>
  <c r="M5" i="1" s="1"/>
  <c r="O5" i="1"/>
  <c r="N9" i="1"/>
  <c r="AE5" i="1"/>
  <c r="AD5" i="1"/>
  <c r="AC5" i="1"/>
  <c r="AB5" i="1"/>
  <c r="AA5" i="1"/>
  <c r="Z5" i="1"/>
  <c r="Y5" i="1"/>
  <c r="X5" i="1"/>
  <c r="W5" i="1"/>
  <c r="V5" i="1"/>
  <c r="U5" i="1"/>
  <c r="T5" i="1"/>
  <c r="I10" i="1"/>
  <c r="S5" i="1"/>
  <c r="H10" i="1"/>
  <c r="R5" i="1"/>
  <c r="G10" i="1" s="1"/>
  <c r="Q5" i="1"/>
  <c r="F10" i="1" s="1"/>
  <c r="P5" i="1"/>
  <c r="E10" i="1"/>
  <c r="L5" i="1"/>
  <c r="K5" i="1"/>
  <c r="J5" i="1"/>
  <c r="I5" i="1"/>
  <c r="I9" i="1" s="1"/>
  <c r="H5" i="1"/>
  <c r="H9" i="1"/>
  <c r="H12" i="1" s="1"/>
  <c r="G5" i="1"/>
  <c r="G9" i="1" s="1"/>
  <c r="G12" i="1" s="1"/>
  <c r="F5" i="1"/>
  <c r="F9" i="1" s="1"/>
  <c r="E5" i="1"/>
  <c r="E9" i="1" s="1"/>
  <c r="E12" i="1" s="1"/>
  <c r="O12" i="1"/>
  <c r="M10" i="1"/>
  <c r="D6" i="1"/>
  <c r="L10" i="1" l="1"/>
  <c r="F12" i="1"/>
  <c r="K12" i="1" s="1"/>
  <c r="K9" i="1"/>
  <c r="L12" i="1"/>
  <c r="I12" i="1"/>
  <c r="M9" i="1"/>
  <c r="K10" i="1"/>
  <c r="L9" i="1"/>
  <c r="N12" i="1" l="1"/>
  <c r="M12" i="1"/>
</calcChain>
</file>

<file path=xl/sharedStrings.xml><?xml version="1.0" encoding="utf-8"?>
<sst xmlns="http://schemas.openxmlformats.org/spreadsheetml/2006/main" count="76" uniqueCount="52">
  <si>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</si>
  <si>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</si>
  <si>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</si>
  <si>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</si>
  <si>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</si>
  <si>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</si>
  <si>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</si>
  <si>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</si>
  <si>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</si>
  <si>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</si>
  <si>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</si>
  <si>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</si>
  <si>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</si>
  <si>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</si>
  <si>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</si>
  <si>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</si>
  <si>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</si>
  <si>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</si>
  <si>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</si>
  <si>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</si>
  <si>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</si>
  <si>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</si>
  <si>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</si>
  <si>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</si>
  <si>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</si>
  <si>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</si>
  <si>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</si>
  <si>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</si>
  <si>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</si>
  <si>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</si>
  <si>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</si>
  <si>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</si>
  <si>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</si>
  <si>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</si>
  <si>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</si>
  <si>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</si>
  <si>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</si>
  <si>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</si>
  <si>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</si>
  <si>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</si>
  <si>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</si>
  <si>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6.  ottelu</t>
  </si>
  <si>
    <t>Katja Lehto</t>
  </si>
  <si>
    <t>14.8.1972</t>
  </si>
  <si>
    <t>5.</t>
  </si>
  <si>
    <t>play off</t>
  </si>
  <si>
    <t>13.05. 1999  Kirittäret - Virkiä  2-0  (10-0, 11-3)</t>
  </si>
  <si>
    <t xml:space="preserve">  26 v   8 kk 29 pv</t>
  </si>
  <si>
    <t>26.05. 1999  Kirittäret - KPK  2-0  (7-4, 7-5)</t>
  </si>
  <si>
    <t xml:space="preserve">  26 v   9 kk 12 pv</t>
  </si>
  <si>
    <t>Kiri</t>
  </si>
  <si>
    <t>Kiri = Jyväskylän Kiri  (1930)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</si>
</sst>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11.5703125" style="60" customWidth="1"/>
    <col min="5" max="12" width="5.7109375" style="60" customWidth="1"/>
    <col min="13" max="13" width="6.28515625" style="60" customWidth="1"/>
    <col min="14" max="14" width="9.42578125" style="60" customWidth="1"/>
    <col min="15" max="15" width="0.7109375" style="60" customWidth="1"/>
    <col min="16" max="23" width="5.7109375" style="60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1.85546875" style="25" customWidth="1"/>
    <col min="33" max="33" width="28.5703125" style="25" customWidth="1"/>
    <col min="34" max="16384" width="9.140625" style="25"/>
  </cols>
  <sheetData>
    <row r="1" spans="1:38" s="9" customFormat="1" ht="15" customHeight="1" x14ac:dyDescent="0.25">
      <c r="A1" s="1"/>
      <c r="B1" s="2" t="s">
        <v>42</v>
      </c>
      <c r="C1" s="2"/>
      <c r="D1" s="3"/>
      <c r="E1" s="4" t="s">
        <v>43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13" t="s">
        <v>29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30</v>
      </c>
      <c r="AD3" s="17" t="s">
        <v>31</v>
      </c>
      <c r="AE3" s="18" t="s">
        <v>32</v>
      </c>
      <c r="AF3" s="13"/>
      <c r="AG3" s="23"/>
      <c r="AH3" s="8"/>
      <c r="AI3" s="8"/>
      <c r="AJ3" s="8"/>
      <c r="AK3" s="8"/>
      <c r="AL3" s="8"/>
    </row>
    <row r="4" spans="1:38" ht="15" customHeight="1" x14ac:dyDescent="0.2">
      <c r="A4" s="1"/>
      <c r="B4" s="26">
        <v>1999</v>
      </c>
      <c r="C4" s="41" t="s">
        <v>44</v>
      </c>
      <c r="D4" s="39" t="s">
        <v>50</v>
      </c>
      <c r="E4" s="26">
        <v>20</v>
      </c>
      <c r="F4" s="26">
        <v>1</v>
      </c>
      <c r="G4" s="26">
        <v>2</v>
      </c>
      <c r="H4" s="26">
        <v>8</v>
      </c>
      <c r="I4" s="26">
        <v>23</v>
      </c>
      <c r="J4" s="26">
        <v>18</v>
      </c>
      <c r="K4" s="26">
        <v>1</v>
      </c>
      <c r="L4" s="26">
        <v>1</v>
      </c>
      <c r="M4" s="26">
        <f>PRODUCT(F4+G4)</f>
        <v>3</v>
      </c>
      <c r="N4" s="29">
        <v>0.371</v>
      </c>
      <c r="O4" s="24"/>
      <c r="P4" s="26">
        <v>2</v>
      </c>
      <c r="Q4" s="26">
        <v>0</v>
      </c>
      <c r="R4" s="26">
        <v>0</v>
      </c>
      <c r="S4" s="26">
        <v>0</v>
      </c>
      <c r="T4" s="26">
        <v>2</v>
      </c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54" t="s">
        <v>45</v>
      </c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16" t="s">
        <v>9</v>
      </c>
      <c r="C5" s="17"/>
      <c r="D5" s="15"/>
      <c r="E5" s="18">
        <f t="shared" ref="E5:M5" si="0">SUM(E4:E4)</f>
        <v>20</v>
      </c>
      <c r="F5" s="18">
        <f t="shared" si="0"/>
        <v>1</v>
      </c>
      <c r="G5" s="18">
        <f t="shared" si="0"/>
        <v>2</v>
      </c>
      <c r="H5" s="18">
        <f t="shared" si="0"/>
        <v>8</v>
      </c>
      <c r="I5" s="18">
        <f t="shared" si="0"/>
        <v>23</v>
      </c>
      <c r="J5" s="18">
        <f t="shared" si="0"/>
        <v>18</v>
      </c>
      <c r="K5" s="18">
        <f t="shared" si="0"/>
        <v>1</v>
      </c>
      <c r="L5" s="18">
        <f t="shared" si="0"/>
        <v>1</v>
      </c>
      <c r="M5" s="18">
        <f t="shared" si="0"/>
        <v>3</v>
      </c>
      <c r="N5" s="30">
        <v>0.371</v>
      </c>
      <c r="O5" s="31" t="e">
        <f>SUM(#REF!)</f>
        <v>#REF!</v>
      </c>
      <c r="P5" s="18">
        <f t="shared" ref="P5:AE5" si="1">SUM(P4:P4)</f>
        <v>2</v>
      </c>
      <c r="Q5" s="18">
        <f t="shared" si="1"/>
        <v>0</v>
      </c>
      <c r="R5" s="18">
        <f t="shared" si="1"/>
        <v>0</v>
      </c>
      <c r="S5" s="18">
        <f t="shared" si="1"/>
        <v>0</v>
      </c>
      <c r="T5" s="18">
        <f t="shared" si="1"/>
        <v>2</v>
      </c>
      <c r="U5" s="18">
        <f t="shared" si="1"/>
        <v>0</v>
      </c>
      <c r="V5" s="18">
        <f t="shared" si="1"/>
        <v>0</v>
      </c>
      <c r="W5" s="18">
        <f t="shared" si="1"/>
        <v>0</v>
      </c>
      <c r="X5" s="18">
        <f t="shared" si="1"/>
        <v>0</v>
      </c>
      <c r="Y5" s="18">
        <f t="shared" si="1"/>
        <v>0</v>
      </c>
      <c r="Z5" s="18">
        <f t="shared" si="1"/>
        <v>0</v>
      </c>
      <c r="AA5" s="18">
        <f t="shared" si="1"/>
        <v>0</v>
      </c>
      <c r="AB5" s="18">
        <f t="shared" si="1"/>
        <v>0</v>
      </c>
      <c r="AC5" s="18">
        <f t="shared" si="1"/>
        <v>0</v>
      </c>
      <c r="AD5" s="18">
        <f t="shared" si="1"/>
        <v>0</v>
      </c>
      <c r="AE5" s="18">
        <f t="shared" si="1"/>
        <v>0</v>
      </c>
      <c r="AF5" s="13"/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28" t="s">
        <v>2</v>
      </c>
      <c r="C6" s="32"/>
      <c r="D6" s="33">
        <f>SUM(F5:H5)+((I5-F5-G5)/3)+(E5/3)+(Z5*25)+(AA5*25)+(AB5*10)+(AC5*25)+(AD5*20)+(AE5*15)</f>
        <v>24.333333333333336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3"/>
      <c r="AH6" s="8"/>
      <c r="AI6" s="8"/>
      <c r="AJ6" s="8"/>
      <c r="AK6" s="8"/>
      <c r="AL6" s="8"/>
    </row>
    <row r="7" spans="1:38" s="9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7"/>
      <c r="AG7" s="23"/>
      <c r="AH7" s="8"/>
      <c r="AI7" s="8"/>
      <c r="AJ7" s="8"/>
      <c r="AK7" s="8"/>
      <c r="AL7" s="8"/>
    </row>
    <row r="8" spans="1:38" ht="15" customHeight="1" x14ac:dyDescent="0.25">
      <c r="A8" s="1"/>
      <c r="B8" s="22" t="s">
        <v>16</v>
      </c>
      <c r="C8" s="38"/>
      <c r="D8" s="38"/>
      <c r="E8" s="18" t="s">
        <v>4</v>
      </c>
      <c r="F8" s="18" t="s">
        <v>13</v>
      </c>
      <c r="G8" s="15" t="s">
        <v>14</v>
      </c>
      <c r="H8" s="18" t="s">
        <v>15</v>
      </c>
      <c r="I8" s="18" t="s">
        <v>3</v>
      </c>
      <c r="J8" s="1"/>
      <c r="K8" s="18" t="s">
        <v>25</v>
      </c>
      <c r="L8" s="18" t="s">
        <v>26</v>
      </c>
      <c r="M8" s="18" t="s">
        <v>27</v>
      </c>
      <c r="N8" s="30" t="s">
        <v>38</v>
      </c>
      <c r="O8" s="24"/>
      <c r="P8" s="39" t="s">
        <v>33</v>
      </c>
      <c r="Q8" s="12"/>
      <c r="R8" s="12"/>
      <c r="S8" s="12"/>
      <c r="T8" s="40"/>
      <c r="U8" s="40"/>
      <c r="V8" s="40"/>
      <c r="W8" s="40"/>
      <c r="X8" s="40"/>
      <c r="Y8" s="12"/>
      <c r="Z8" s="12"/>
      <c r="AA8" s="12"/>
      <c r="AB8" s="12"/>
      <c r="AC8" s="12"/>
      <c r="AD8" s="12"/>
      <c r="AE8" s="12"/>
      <c r="AF8" s="41"/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39" t="s">
        <v>17</v>
      </c>
      <c r="C9" s="12"/>
      <c r="D9" s="42"/>
      <c r="E9" s="26">
        <f>PRODUCT(E5)</f>
        <v>20</v>
      </c>
      <c r="F9" s="26">
        <f>PRODUCT(F5)</f>
        <v>1</v>
      </c>
      <c r="G9" s="26">
        <f>PRODUCT(G5)</f>
        <v>2</v>
      </c>
      <c r="H9" s="26">
        <f>PRODUCT(H5)</f>
        <v>8</v>
      </c>
      <c r="I9" s="26">
        <f>PRODUCT(I5)</f>
        <v>23</v>
      </c>
      <c r="J9" s="1"/>
      <c r="K9" s="43">
        <f>PRODUCT((F9+G9)/E9)</f>
        <v>0.15</v>
      </c>
      <c r="L9" s="43">
        <f>PRODUCT(H9/E9)</f>
        <v>0.4</v>
      </c>
      <c r="M9" s="43">
        <f>PRODUCT(I9/E9)</f>
        <v>1.1499999999999999</v>
      </c>
      <c r="N9" s="29">
        <f>PRODUCT(N5)</f>
        <v>0.371</v>
      </c>
      <c r="O9" s="24">
        <v>62</v>
      </c>
      <c r="P9" s="61" t="s">
        <v>34</v>
      </c>
      <c r="Q9" s="62"/>
      <c r="R9" s="62"/>
      <c r="S9" s="63" t="s">
        <v>46</v>
      </c>
      <c r="T9" s="63"/>
      <c r="U9" s="63"/>
      <c r="V9" s="63"/>
      <c r="W9" s="63"/>
      <c r="X9" s="63"/>
      <c r="Y9" s="63"/>
      <c r="Z9" s="63"/>
      <c r="AA9" s="63"/>
      <c r="AB9" s="63"/>
      <c r="AC9" s="63"/>
      <c r="AD9" s="64" t="s">
        <v>39</v>
      </c>
      <c r="AE9" s="64"/>
      <c r="AF9" s="65" t="s">
        <v>47</v>
      </c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44" t="s">
        <v>18</v>
      </c>
      <c r="C10" s="45"/>
      <c r="D10" s="46"/>
      <c r="E10" s="26">
        <f>PRODUCT(P5)</f>
        <v>2</v>
      </c>
      <c r="F10" s="26">
        <f>PRODUCT(Q5)</f>
        <v>0</v>
      </c>
      <c r="G10" s="26">
        <f>PRODUCT(R5)</f>
        <v>0</v>
      </c>
      <c r="H10" s="26">
        <f>PRODUCT(S5)</f>
        <v>0</v>
      </c>
      <c r="I10" s="26">
        <f>PRODUCT(T5)</f>
        <v>2</v>
      </c>
      <c r="J10" s="1"/>
      <c r="K10" s="43">
        <f>PRODUCT((F10+G10)/E10)</f>
        <v>0</v>
      </c>
      <c r="L10" s="43">
        <f>PRODUCT(H10/E10)</f>
        <v>0</v>
      </c>
      <c r="M10" s="43">
        <f>PRODUCT(I10/E10)</f>
        <v>1</v>
      </c>
      <c r="N10" s="29">
        <v>1</v>
      </c>
      <c r="O10" s="24">
        <v>2</v>
      </c>
      <c r="P10" s="66" t="s">
        <v>35</v>
      </c>
      <c r="Q10" s="67"/>
      <c r="R10" s="67"/>
      <c r="S10" s="68" t="s">
        <v>48</v>
      </c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9" t="s">
        <v>41</v>
      </c>
      <c r="AE10" s="69"/>
      <c r="AF10" s="70" t="s">
        <v>49</v>
      </c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47" t="s">
        <v>19</v>
      </c>
      <c r="C11" s="48"/>
      <c r="D11" s="49"/>
      <c r="E11" s="27"/>
      <c r="F11" s="27"/>
      <c r="G11" s="27"/>
      <c r="H11" s="27"/>
      <c r="I11" s="27"/>
      <c r="J11" s="1"/>
      <c r="K11" s="50"/>
      <c r="L11" s="50"/>
      <c r="M11" s="50"/>
      <c r="N11" s="51"/>
      <c r="O11" s="24"/>
      <c r="P11" s="66" t="s">
        <v>36</v>
      </c>
      <c r="Q11" s="67"/>
      <c r="R11" s="67"/>
      <c r="S11" s="68" t="s">
        <v>46</v>
      </c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9" t="s">
        <v>39</v>
      </c>
      <c r="AE11" s="69"/>
      <c r="AF11" s="70" t="s">
        <v>47</v>
      </c>
      <c r="AG11" s="23"/>
      <c r="AH11" s="8"/>
      <c r="AI11" s="8"/>
      <c r="AJ11" s="8"/>
      <c r="AK11" s="8"/>
      <c r="AL11" s="8"/>
    </row>
    <row r="12" spans="1:38" ht="15" customHeight="1" x14ac:dyDescent="0.2">
      <c r="A12" s="1"/>
      <c r="B12" s="52" t="s">
        <v>20</v>
      </c>
      <c r="C12" s="53"/>
      <c r="D12" s="54"/>
      <c r="E12" s="18">
        <f>SUM(E9:E11)</f>
        <v>22</v>
      </c>
      <c r="F12" s="18">
        <f>SUM(F9:F11)</f>
        <v>1</v>
      </c>
      <c r="G12" s="18">
        <f>SUM(G9:G11)</f>
        <v>2</v>
      </c>
      <c r="H12" s="18">
        <f>SUM(H9:H11)</f>
        <v>8</v>
      </c>
      <c r="I12" s="18">
        <f>SUM(I9:I11)</f>
        <v>25</v>
      </c>
      <c r="J12" s="1"/>
      <c r="K12" s="55">
        <f>PRODUCT((F12+G12)/E12)</f>
        <v>0.13636363636363635</v>
      </c>
      <c r="L12" s="55">
        <f>PRODUCT(H12/E12)</f>
        <v>0.36363636363636365</v>
      </c>
      <c r="M12" s="55">
        <f>PRODUCT(I12/E12)</f>
        <v>1.1363636363636365</v>
      </c>
      <c r="N12" s="30">
        <f>PRODUCT(I12/O12)</f>
        <v>0.390625</v>
      </c>
      <c r="O12" s="24">
        <f>SUM(O9:O11)</f>
        <v>64</v>
      </c>
      <c r="P12" s="71" t="s">
        <v>37</v>
      </c>
      <c r="Q12" s="72"/>
      <c r="R12" s="72"/>
      <c r="S12" s="73" t="s">
        <v>48</v>
      </c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4" t="s">
        <v>41</v>
      </c>
      <c r="AE12" s="74"/>
      <c r="AF12" s="75" t="s">
        <v>49</v>
      </c>
      <c r="AG12" s="23"/>
      <c r="AH12" s="8"/>
      <c r="AI12" s="8"/>
      <c r="AJ12" s="8"/>
      <c r="AK12" s="8"/>
      <c r="AL12" s="8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24"/>
      <c r="U13" s="24"/>
      <c r="V13" s="56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3"/>
      <c r="AH13" s="8"/>
      <c r="AI13" s="8"/>
      <c r="AJ13" s="8"/>
      <c r="AK13" s="8"/>
      <c r="AL13" s="8"/>
    </row>
    <row r="14" spans="1:38" ht="15" customHeight="1" x14ac:dyDescent="0.25">
      <c r="A14" s="1"/>
      <c r="B14" s="1" t="s">
        <v>40</v>
      </c>
      <c r="C14" s="1"/>
      <c r="D14" s="1" t="s">
        <v>51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7"/>
      <c r="AG14" s="23"/>
      <c r="AH14" s="8"/>
      <c r="AI14" s="8"/>
      <c r="AJ14" s="8"/>
      <c r="AK14" s="8"/>
      <c r="AL14" s="8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7"/>
      <c r="AG15" s="23"/>
      <c r="AH15" s="8"/>
      <c r="AI15" s="8"/>
      <c r="AJ15" s="8"/>
      <c r="AK15" s="8"/>
      <c r="AL15" s="8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7"/>
      <c r="AG16" s="23"/>
      <c r="AH16" s="8"/>
      <c r="AI16" s="8"/>
      <c r="AJ16" s="8"/>
      <c r="AK16" s="8"/>
      <c r="AL16" s="8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7"/>
      <c r="AG17" s="23"/>
      <c r="AH17" s="8"/>
      <c r="AI17" s="8"/>
      <c r="AJ17" s="8"/>
      <c r="AK17" s="8"/>
      <c r="AL17" s="8"/>
    </row>
    <row r="18" spans="1:38" s="58" customFormat="1" ht="15" customHeight="1" x14ac:dyDescent="0.25">
      <c r="A18" s="1"/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57"/>
      <c r="N18" s="5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7"/>
      <c r="AG18" s="23"/>
      <c r="AH18" s="8"/>
      <c r="AI18" s="8"/>
      <c r="AJ18" s="8"/>
      <c r="AK18" s="8"/>
      <c r="AL18" s="8"/>
    </row>
    <row r="19" spans="1:38" s="58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7"/>
      <c r="AG19" s="23"/>
      <c r="AH19" s="8"/>
      <c r="AI19" s="8"/>
      <c r="AJ19" s="8"/>
      <c r="AK19" s="8"/>
      <c r="AL19" s="8"/>
    </row>
    <row r="20" spans="1:38" s="58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24"/>
      <c r="AA20" s="24"/>
      <c r="AB20" s="24"/>
      <c r="AC20" s="24"/>
      <c r="AD20" s="24"/>
      <c r="AE20" s="24"/>
      <c r="AF20" s="24"/>
      <c r="AG20" s="23"/>
      <c r="AH20" s="8"/>
      <c r="AI20" s="8"/>
      <c r="AJ20" s="8"/>
      <c r="AK20" s="8"/>
      <c r="AL20" s="8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24"/>
      <c r="AA21" s="24"/>
      <c r="AB21" s="24"/>
      <c r="AC21" s="24"/>
      <c r="AD21" s="24"/>
      <c r="AE21" s="24"/>
      <c r="AF21" s="24"/>
      <c r="AG21" s="23"/>
      <c r="AH21" s="8"/>
      <c r="AI21" s="8"/>
      <c r="AJ21" s="8"/>
      <c r="AK21" s="8"/>
      <c r="AL21" s="8"/>
    </row>
    <row r="22" spans="1:38" ht="15" customHeight="1" x14ac:dyDescent="0.25">
      <c r="A22" s="1"/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57"/>
      <c r="N22" s="5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7"/>
      <c r="AG22" s="8"/>
      <c r="AH22" s="8"/>
      <c r="AI22" s="8"/>
      <c r="AJ22" s="8"/>
      <c r="AK22" s="8"/>
      <c r="AL22" s="8"/>
    </row>
    <row r="23" spans="1:38" ht="15" customHeight="1" x14ac:dyDescent="0.25">
      <c r="A23" s="1"/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57"/>
      <c r="N23" s="5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7"/>
      <c r="AG23" s="8"/>
      <c r="AH23" s="8"/>
      <c r="AI23" s="8"/>
      <c r="AJ23" s="8"/>
      <c r="AK23" s="8"/>
      <c r="AL23" s="8"/>
    </row>
    <row r="24" spans="1:38" ht="15" customHeight="1" x14ac:dyDescent="0.25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57"/>
      <c r="N24" s="5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7"/>
      <c r="AG24" s="8"/>
      <c r="AH24" s="8"/>
      <c r="AI24" s="8"/>
      <c r="AJ24" s="8"/>
      <c r="AK24" s="8"/>
      <c r="AL24" s="8"/>
    </row>
    <row r="25" spans="1:38" ht="15" customHeight="1" x14ac:dyDescent="0.25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7"/>
      <c r="N25" s="5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7"/>
      <c r="AG25" s="8"/>
      <c r="AH25" s="8"/>
      <c r="AI25" s="8"/>
      <c r="AJ25" s="8"/>
      <c r="AK25" s="8"/>
      <c r="AL25" s="8"/>
    </row>
    <row r="26" spans="1:38" ht="15" customHeight="1" x14ac:dyDescent="0.25">
      <c r="A26" s="1"/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57"/>
      <c r="N26" s="5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7"/>
      <c r="AG26" s="8"/>
      <c r="AH26" s="8"/>
      <c r="AI26" s="8"/>
      <c r="AJ26" s="8"/>
      <c r="AK26" s="8"/>
      <c r="AL26" s="8"/>
    </row>
    <row r="27" spans="1:38" ht="15" customHeight="1" x14ac:dyDescent="0.25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57"/>
      <c r="N27" s="5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7"/>
      <c r="AG27" s="8"/>
      <c r="AH27" s="8"/>
      <c r="AI27" s="8"/>
      <c r="AJ27" s="8"/>
      <c r="AK27" s="8"/>
      <c r="AL27" s="8"/>
    </row>
    <row r="28" spans="1:38" ht="15" customHeight="1" x14ac:dyDescent="0.25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57"/>
      <c r="N28" s="5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7"/>
      <c r="AG28" s="8"/>
      <c r="AH28" s="8"/>
      <c r="AI28" s="8"/>
      <c r="AJ28" s="8"/>
      <c r="AK28" s="8"/>
      <c r="AL28" s="8"/>
    </row>
    <row r="29" spans="1:38" ht="15" customHeight="1" x14ac:dyDescent="0.25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57"/>
      <c r="N29" s="5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7"/>
      <c r="AG29" s="8"/>
      <c r="AH29" s="8"/>
      <c r="AI29" s="8"/>
      <c r="AJ29" s="8"/>
      <c r="AK29" s="8"/>
      <c r="AL29" s="8"/>
    </row>
    <row r="30" spans="1:38" ht="15" customHeight="1" x14ac:dyDescent="0.25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57"/>
      <c r="N30" s="5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7"/>
      <c r="AG30" s="8"/>
      <c r="AH30" s="8"/>
      <c r="AI30" s="8"/>
      <c r="AJ30" s="8"/>
      <c r="AK30" s="8"/>
      <c r="AL30" s="8"/>
    </row>
    <row r="31" spans="1:38" ht="15" customHeight="1" x14ac:dyDescent="0.25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57"/>
      <c r="N31" s="5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7"/>
      <c r="AG31" s="8"/>
      <c r="AH31" s="8"/>
      <c r="AI31" s="8"/>
      <c r="AJ31" s="8"/>
      <c r="AK31" s="8"/>
      <c r="AL31" s="8"/>
    </row>
    <row r="32" spans="1:38" ht="15" customHeight="1" x14ac:dyDescent="0.25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7"/>
      <c r="N32" s="5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7"/>
      <c r="AG32" s="8"/>
      <c r="AH32" s="8"/>
      <c r="AI32" s="8"/>
      <c r="AJ32" s="8"/>
      <c r="AK32" s="8"/>
      <c r="AL32" s="8"/>
    </row>
    <row r="33" spans="1:38" ht="15" customHeight="1" x14ac:dyDescent="0.25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7"/>
      <c r="N33" s="5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7"/>
      <c r="AG33" s="8"/>
      <c r="AH33" s="8"/>
      <c r="AI33" s="8"/>
      <c r="AJ33" s="8"/>
      <c r="AK33" s="8"/>
      <c r="AL33" s="8"/>
    </row>
    <row r="34" spans="1:38" ht="15" customHeight="1" x14ac:dyDescent="0.25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7"/>
      <c r="N34" s="5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7"/>
      <c r="AG34" s="8"/>
      <c r="AH34" s="8"/>
      <c r="AI34" s="8"/>
      <c r="AJ34" s="8"/>
      <c r="AK34" s="8"/>
      <c r="AL34" s="8"/>
    </row>
    <row r="35" spans="1:38" ht="15" customHeight="1" x14ac:dyDescent="0.25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7"/>
      <c r="N35" s="5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7"/>
      <c r="AG35" s="8"/>
      <c r="AH35" s="8"/>
      <c r="AI35" s="8"/>
      <c r="AJ35" s="8"/>
      <c r="AK35" s="8"/>
      <c r="AL35" s="8"/>
    </row>
    <row r="36" spans="1:38" ht="15" customHeight="1" x14ac:dyDescent="0.25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7"/>
      <c r="N36" s="5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7"/>
      <c r="AG36" s="8"/>
      <c r="AH36" s="8"/>
      <c r="AI36" s="8"/>
      <c r="AJ36" s="8"/>
      <c r="AK36" s="8"/>
      <c r="AL36" s="8"/>
    </row>
    <row r="37" spans="1:38" ht="15" customHeight="1" x14ac:dyDescent="0.25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7"/>
      <c r="N37" s="5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7"/>
      <c r="AG37" s="8"/>
      <c r="AH37" s="8"/>
      <c r="AI37" s="8"/>
      <c r="AJ37" s="8"/>
      <c r="AK37" s="8"/>
      <c r="AL37" s="8"/>
    </row>
    <row r="38" spans="1:38" ht="15" customHeight="1" x14ac:dyDescent="0.25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7"/>
      <c r="N38" s="5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7"/>
      <c r="AG38" s="8"/>
      <c r="AH38" s="8"/>
      <c r="AI38" s="8"/>
      <c r="AJ38" s="8"/>
      <c r="AK38" s="8"/>
      <c r="AL38" s="8"/>
    </row>
    <row r="39" spans="1:38" ht="15" customHeight="1" x14ac:dyDescent="0.25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7"/>
      <c r="N39" s="5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7"/>
      <c r="AG39" s="8"/>
      <c r="AH39" s="8"/>
      <c r="AI39" s="8"/>
      <c r="AJ39" s="8"/>
      <c r="AK39" s="8"/>
      <c r="AL39" s="8"/>
    </row>
    <row r="40" spans="1:38" ht="15" customHeight="1" x14ac:dyDescent="0.25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7"/>
      <c r="N40" s="5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7"/>
      <c r="AG40" s="8"/>
      <c r="AH40" s="8"/>
      <c r="AI40" s="8"/>
      <c r="AJ40" s="8"/>
      <c r="AK40" s="8"/>
      <c r="AL40" s="8"/>
    </row>
    <row r="41" spans="1:38" ht="15" customHeight="1" x14ac:dyDescent="0.25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7"/>
      <c r="N41" s="5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7"/>
      <c r="AG41" s="8"/>
      <c r="AH41" s="8"/>
      <c r="AI41" s="8"/>
      <c r="AJ41" s="8"/>
      <c r="AK41" s="8"/>
      <c r="AL41" s="8"/>
    </row>
    <row r="42" spans="1:38" ht="15" customHeight="1" x14ac:dyDescent="0.25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7"/>
      <c r="N42" s="5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7"/>
      <c r="AG42" s="8"/>
      <c r="AH42" s="8"/>
      <c r="AI42" s="8"/>
      <c r="AJ42" s="8"/>
      <c r="AK42" s="8"/>
      <c r="AL42" s="8"/>
    </row>
    <row r="43" spans="1:38" ht="15" customHeight="1" x14ac:dyDescent="0.25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7"/>
      <c r="N43" s="5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7"/>
      <c r="AG43" s="8"/>
      <c r="AH43" s="8"/>
      <c r="AI43" s="8"/>
      <c r="AJ43" s="8"/>
      <c r="AK43" s="8"/>
      <c r="AL43" s="8"/>
    </row>
    <row r="44" spans="1:38" ht="15" customHeight="1" x14ac:dyDescent="0.25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7"/>
      <c r="N44" s="5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7"/>
      <c r="AG44" s="8"/>
      <c r="AH44" s="8"/>
      <c r="AI44" s="8"/>
      <c r="AJ44" s="8"/>
      <c r="AK44" s="8"/>
      <c r="AL4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2024-01-08T12:50:22Z</dcterms:modified>
</cp:coreProperties>
</file>